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 الرابع - التعليم\"/>
    </mc:Choice>
  </mc:AlternateContent>
  <bookViews>
    <workbookView xWindow="0" yWindow="0" windowWidth="24000" windowHeight="11025"/>
  </bookViews>
  <sheets>
    <sheet name="جدول 02-04 Table" sheetId="1" r:id="rId1"/>
  </sheets>
  <externalReferences>
    <externalReference r:id="rId2"/>
  </externalReferences>
  <definedNames>
    <definedName name="M1000000000000">#REF!</definedName>
    <definedName name="_xlnm.Print_Area" localSheetId="0">'جدول 02-04 Table'!$A$1:$J$34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C28" i="1" s="1"/>
  <c r="G28" i="1"/>
  <c r="E28" i="1"/>
  <c r="H27" i="1"/>
  <c r="C27" i="1" s="1"/>
  <c r="G27" i="1"/>
  <c r="E27" i="1"/>
  <c r="H26" i="1"/>
  <c r="C26" i="1" s="1"/>
  <c r="G26" i="1"/>
  <c r="E26" i="1"/>
  <c r="H25" i="1"/>
  <c r="G25" i="1"/>
  <c r="H24" i="1"/>
  <c r="E24" i="1" s="1"/>
  <c r="H23" i="1"/>
  <c r="G23" i="1"/>
  <c r="F23" i="1"/>
  <c r="D23" i="1"/>
  <c r="E23" i="1" s="1"/>
  <c r="C23" i="1"/>
  <c r="B23" i="1"/>
  <c r="C24" i="1" l="1"/>
</calcChain>
</file>

<file path=xl/sharedStrings.xml><?xml version="1.0" encoding="utf-8"?>
<sst xmlns="http://schemas.openxmlformats.org/spreadsheetml/2006/main" count="82" uniqueCount="41">
  <si>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</si>
  <si>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</si>
  <si>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( 2014/2015 - 2012/2013 )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</si>
  <si>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</si>
  <si>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</si>
  <si>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</si>
  <si>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</si>
  <si>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الحكومــى*</t>
  </si>
  <si>
    <t>%</t>
  </si>
  <si>
    <t>التعليم الخاص</t>
  </si>
  <si>
    <t>تعليم كبار</t>
  </si>
  <si>
    <t>المجموع</t>
  </si>
  <si>
    <t>Governmental
Education*</t>
  </si>
  <si>
    <t>Private Education</t>
  </si>
  <si>
    <t>Adult Education</t>
  </si>
  <si>
    <t>Total</t>
  </si>
  <si>
    <t>2012/2013</t>
  </si>
  <si>
    <t>رياض الأطفال</t>
  </si>
  <si>
    <t>-</t>
  </si>
  <si>
    <t xml:space="preserve"> -</t>
  </si>
  <si>
    <t>Kindergarten</t>
  </si>
  <si>
    <t>محو الأمية</t>
  </si>
  <si>
    <t>llliterate</t>
  </si>
  <si>
    <t>الحلقة الأولى**</t>
  </si>
  <si>
    <t>Cycle 1**</t>
  </si>
  <si>
    <t>الحلقة الثانية***</t>
  </si>
  <si>
    <t>Cycle 2***</t>
  </si>
  <si>
    <t>الثانــوية</t>
  </si>
  <si>
    <t>Secondary</t>
  </si>
  <si>
    <t>2013/2014</t>
  </si>
  <si>
    <t>2014/2015</t>
  </si>
  <si>
    <t>* لا تشمل التعليم الديني</t>
  </si>
  <si>
    <t>* Excluding Religious Education</t>
  </si>
  <si>
    <t>** تشمل الصف الأول الابتدائي إلى الصف الخامس والتربية الخاصة</t>
  </si>
  <si>
    <t>* Including First Grade to Fifth Grade and Special Education</t>
  </si>
  <si>
    <t>*** تشمل الصف السادس الابتدائي إلى الصف التاسع</t>
  </si>
  <si>
    <t xml:space="preserve">** Including Sixth Grade to Ninth Grade 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</si>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</sst>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readingOrder="2"/>
    </xf>
    <xf numFmtId="49" fontId="1" fillId="2" borderId="3" xfId="0" applyNumberFormat="1" applyFont="1" applyFill="1" applyBorder="1" applyAlignment="1">
      <alignment horizontal="center" vertical="center" readingOrder="2"/>
    </xf>
    <xf numFmtId="49" fontId="1" fillId="2" borderId="4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indent="3" readingOrder="2"/>
    </xf>
    <xf numFmtId="164" fontId="6" fillId="0" borderId="1" xfId="0" applyNumberFormat="1" applyFont="1" applyBorder="1" applyAlignment="1">
      <alignment horizontal="right" vertical="center" indent="3" readingOrder="2"/>
    </xf>
    <xf numFmtId="3" fontId="6" fillId="0" borderId="1" xfId="0" applyNumberFormat="1" applyFont="1" applyBorder="1" applyAlignment="1">
      <alignment horizontal="right" vertical="center" indent="2" readingOrder="2"/>
    </xf>
    <xf numFmtId="0" fontId="6" fillId="0" borderId="1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right" indent="1" readingOrder="2"/>
    </xf>
    <xf numFmtId="3" fontId="1" fillId="2" borderId="0" xfId="0" applyNumberFormat="1" applyFont="1" applyFill="1" applyBorder="1" applyAlignment="1">
      <alignment horizontal="right" vertical="center" indent="3" readingOrder="2"/>
    </xf>
    <xf numFmtId="164" fontId="1" fillId="2" borderId="0" xfId="0" applyNumberFormat="1" applyFont="1" applyFill="1" applyBorder="1" applyAlignment="1">
      <alignment horizontal="right" vertical="center" indent="3" readingOrder="2"/>
    </xf>
    <xf numFmtId="3" fontId="1" fillId="2" borderId="0" xfId="0" applyNumberFormat="1" applyFont="1" applyFill="1" applyBorder="1" applyAlignment="1">
      <alignment horizontal="right" vertical="center" indent="2" readingOrder="2"/>
    </xf>
    <xf numFmtId="3" fontId="6" fillId="2" borderId="0" xfId="0" applyNumberFormat="1" applyFont="1" applyFill="1" applyBorder="1" applyAlignment="1">
      <alignment horizontal="right" vertical="center" indent="2" readingOrder="2"/>
    </xf>
    <xf numFmtId="164" fontId="6" fillId="2" borderId="0" xfId="0" applyNumberFormat="1" applyFont="1" applyFill="1" applyBorder="1" applyAlignment="1">
      <alignment horizontal="right" vertical="center" indent="3" readingOrder="2"/>
    </xf>
    <xf numFmtId="0" fontId="1" fillId="2" borderId="0" xfId="0" applyFont="1" applyFill="1" applyBorder="1" applyAlignment="1">
      <alignment horizontal="left" indent="1" readingOrder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indent="1" readingOrder="2"/>
    </xf>
    <xf numFmtId="3" fontId="1" fillId="0" borderId="0" xfId="0" applyNumberFormat="1" applyFont="1" applyBorder="1" applyAlignment="1">
      <alignment horizontal="right" vertical="center" indent="3" readingOrder="2"/>
    </xf>
    <xf numFmtId="164" fontId="1" fillId="0" borderId="0" xfId="0" applyNumberFormat="1" applyFont="1" applyBorder="1" applyAlignment="1">
      <alignment horizontal="right" vertical="center" indent="3" readingOrder="2"/>
    </xf>
    <xf numFmtId="3" fontId="1" fillId="0" borderId="0" xfId="0" applyNumberFormat="1" applyFont="1" applyBorder="1" applyAlignment="1">
      <alignment horizontal="right" vertical="center" indent="2" readingOrder="2"/>
    </xf>
    <xf numFmtId="3" fontId="6" fillId="0" borderId="0" xfId="0" applyNumberFormat="1" applyFont="1" applyBorder="1" applyAlignment="1">
      <alignment horizontal="right" vertical="center" indent="2" readingOrder="2"/>
    </xf>
    <xf numFmtId="164" fontId="6" fillId="0" borderId="0" xfId="0" applyNumberFormat="1" applyFont="1" applyBorder="1" applyAlignment="1">
      <alignment horizontal="right" vertical="center" indent="3" readingOrder="2"/>
    </xf>
    <xf numFmtId="0" fontId="1" fillId="0" borderId="0" xfId="0" applyFont="1" applyBorder="1" applyAlignment="1">
      <alignment horizontal="left" indent="1" readingOrder="1"/>
    </xf>
    <xf numFmtId="0" fontId="1" fillId="0" borderId="0" xfId="0" applyFont="1" applyBorder="1" applyAlignment="1">
      <alignment horizontal="right" vertical="center" indent="1" readingOrder="2"/>
    </xf>
    <xf numFmtId="0" fontId="1" fillId="0" borderId="0" xfId="0" applyFont="1" applyBorder="1" applyAlignment="1">
      <alignment horizontal="left" vertical="center" indent="1" readingOrder="1"/>
    </xf>
    <xf numFmtId="0" fontId="1" fillId="2" borderId="6" xfId="0" applyFont="1" applyFill="1" applyBorder="1" applyAlignment="1">
      <alignment horizontal="right" indent="1" readingOrder="2"/>
    </xf>
    <xf numFmtId="3" fontId="1" fillId="2" borderId="6" xfId="0" applyNumberFormat="1" applyFont="1" applyFill="1" applyBorder="1" applyAlignment="1">
      <alignment horizontal="right" vertical="center" indent="3" readingOrder="2"/>
    </xf>
    <xf numFmtId="164" fontId="1" fillId="2" borderId="6" xfId="0" applyNumberFormat="1" applyFont="1" applyFill="1" applyBorder="1" applyAlignment="1">
      <alignment horizontal="right" vertical="center" indent="3" readingOrder="2"/>
    </xf>
    <xf numFmtId="3" fontId="1" fillId="2" borderId="6" xfId="0" applyNumberFormat="1" applyFont="1" applyFill="1" applyBorder="1" applyAlignment="1">
      <alignment horizontal="right" vertical="center" indent="2" readingOrder="2"/>
    </xf>
    <xf numFmtId="3" fontId="6" fillId="2" borderId="6" xfId="0" applyNumberFormat="1" applyFont="1" applyFill="1" applyBorder="1" applyAlignment="1">
      <alignment horizontal="right" vertical="center" indent="2" readingOrder="2"/>
    </xf>
    <xf numFmtId="164" fontId="6" fillId="2" borderId="6" xfId="0" applyNumberFormat="1" applyFont="1" applyFill="1" applyBorder="1" applyAlignment="1">
      <alignment horizontal="right" vertical="center" indent="3" readingOrder="2"/>
    </xf>
    <xf numFmtId="0" fontId="1" fillId="2" borderId="6" xfId="0" applyFont="1" applyFill="1" applyBorder="1" applyAlignment="1">
      <alignment horizontal="left" indent="1" readingOrder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readingOrder="2"/>
    </xf>
    <xf numFmtId="0" fontId="1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readingOrder="2"/>
    </xf>
    <xf numFmtId="164" fontId="1" fillId="0" borderId="0" xfId="0" applyNumberFormat="1" applyFont="1" applyBorder="1" applyAlignment="1">
      <alignment horizontal="right" vertical="center" indent="2" readingOrder="2"/>
    </xf>
    <xf numFmtId="164" fontId="6" fillId="0" borderId="0" xfId="0" applyNumberFormat="1" applyFont="1" applyBorder="1" applyAlignment="1">
      <alignment horizontal="right" vertical="center" indent="2" readingOrder="2"/>
    </xf>
    <xf numFmtId="0" fontId="12" fillId="0" borderId="0" xfId="0" applyFont="1" applyBorder="1" applyAlignment="1">
      <alignment horizontal="right" vertical="center" readingOrder="2"/>
    </xf>
    <xf numFmtId="3" fontId="12" fillId="0" borderId="0" xfId="0" applyNumberFormat="1" applyFont="1" applyBorder="1" applyAlignment="1">
      <alignment horizontal="right" vertical="center" indent="2" readingOrder="2"/>
    </xf>
    <xf numFmtId="164" fontId="12" fillId="0" borderId="0" xfId="0" applyNumberFormat="1" applyFont="1" applyBorder="1" applyAlignment="1">
      <alignment horizontal="right" vertical="center" indent="2" readingOrder="2"/>
    </xf>
    <xf numFmtId="3" fontId="13" fillId="0" borderId="0" xfId="0" applyNumberFormat="1" applyFont="1" applyBorder="1" applyAlignment="1">
      <alignment horizontal="right" vertical="center" indent="2" readingOrder="2"/>
    </xf>
    <xf numFmtId="164" fontId="13" fillId="0" borderId="0" xfId="0" applyNumberFormat="1" applyFont="1" applyBorder="1" applyAlignment="1">
      <alignment horizontal="right" vertical="center" indent="2" readingOrder="2"/>
    </xf>
    <xf numFmtId="0" fontId="12" fillId="0" borderId="0" xfId="0" applyFont="1" applyBorder="1" applyAlignment="1">
      <alignment vertical="center" readingOrder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readingOrder="2"/>
    </xf>
    <xf numFmtId="0" fontId="12" fillId="0" borderId="0" xfId="0" applyFont="1" applyBorder="1" applyAlignment="1">
      <alignment horizontal="right" readingOrder="2"/>
    </xf>
    <xf numFmtId="0" fontId="12" fillId="0" borderId="0" xfId="0" applyFont="1" applyBorder="1" applyAlignment="1">
      <alignment readingOrder="2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indent="3" readingOrder="2"/>
    </xf>
    <xf numFmtId="0" fontId="6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0</xdr:rowOff>
    </xdr:from>
    <xdr:to>
      <xdr:col>9</xdr:col>
      <xdr:colOff>1277215</xdr:colOff>
      <xdr:row>2</xdr:row>
      <xdr:rowOff>0</xdr:rowOff>
    </xdr:to>
    <xdr:pic>
      <xdr:nvPicPr>
        <xdr:cNvPr id="2" name="Picture 1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27635" y="0"/>
          <a:ext cx="162964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576871</xdr:colOff>
      <xdr:row>1</xdr:row>
      <xdr:rowOff>219074</xdr:rowOff>
    </xdr:to>
    <xdr:pic>
      <xdr:nvPicPr>
        <xdr:cNvPr id="3" name="Picture 2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90754" y="0"/>
          <a:ext cx="1891321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80;&#1583;&#1575;&#1608;%20&#1604;%20&#1575;&#1604;&#1576;&#1575;&#1576;%20&#1575;&#1604;&#1585;&#1575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rightToLeft="1" tabSelected="1" view="pageBreakPreview" zoomScaleNormal="100" zoomScaleSheetLayoutView="100" workbookViewId="0">
      <selection activeCell="K25" sqref="K25"/>
    </sheetView>
  </sheetViews>
  <sheetFormatPr defaultRowHeight="12.75"/>
  <cols>
    <col min="1" max="1" width="19.7109375" style="1" customWidth="1"/>
    <col min="2" max="2" width="17" style="1" customWidth="1"/>
    <col min="3" max="3" width="12.85546875" style="1" customWidth="1"/>
    <col min="4" max="4" width="13.140625" style="1" customWidth="1"/>
    <col min="5" max="9" width="12.28515625" style="1" customWidth="1"/>
    <col min="10" max="10" width="19.7109375" style="1" customWidth="1"/>
    <col min="11" max="18" width="9.140625" style="1"/>
    <col min="19" max="16384" width="9.140625" style="2"/>
  </cols>
  <sheetData>
    <row r="1" spans="1:18" ht="33" customHeight="1"/>
    <row r="2" spans="1:18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</row>
    <row r="3" spans="1:18" s="6" customFormat="1" ht="17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spans="1:18" s="6" customFormat="1" ht="1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7"/>
      <c r="L4" s="7"/>
      <c r="M4" s="4"/>
      <c r="N4" s="4"/>
      <c r="O4" s="4"/>
      <c r="P4" s="4"/>
      <c r="Q4" s="4"/>
      <c r="R4" s="4"/>
    </row>
    <row r="5" spans="1:18" s="8" customFormat="1" ht="23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8" customFormat="1" ht="19.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0"/>
      <c r="K6" s="1"/>
      <c r="L6" s="1"/>
      <c r="M6" s="1"/>
      <c r="N6" s="1"/>
      <c r="O6" s="1"/>
      <c r="P6" s="1"/>
      <c r="Q6" s="1"/>
      <c r="R6" s="1"/>
    </row>
    <row r="7" spans="1:18" s="17" customFormat="1" ht="22.5" customHeight="1">
      <c r="A7" s="11" t="s">
        <v>4</v>
      </c>
      <c r="B7" s="12" t="s">
        <v>5</v>
      </c>
      <c r="C7" s="13"/>
      <c r="D7" s="13"/>
      <c r="E7" s="13"/>
      <c r="F7" s="13"/>
      <c r="G7" s="13"/>
      <c r="H7" s="13"/>
      <c r="I7" s="14"/>
      <c r="J7" s="15" t="s">
        <v>6</v>
      </c>
      <c r="K7" s="16"/>
      <c r="L7" s="16"/>
      <c r="M7" s="16"/>
      <c r="N7" s="16"/>
      <c r="O7" s="16"/>
      <c r="P7" s="16"/>
      <c r="Q7" s="16"/>
      <c r="R7" s="16"/>
    </row>
    <row r="8" spans="1:18" s="23" customFormat="1" ht="25.5" customHeight="1">
      <c r="A8" s="18"/>
      <c r="B8" s="19" t="s">
        <v>7</v>
      </c>
      <c r="C8" s="20" t="s">
        <v>8</v>
      </c>
      <c r="D8" s="21" t="s">
        <v>9</v>
      </c>
      <c r="E8" s="20" t="s">
        <v>8</v>
      </c>
      <c r="F8" s="21" t="s">
        <v>10</v>
      </c>
      <c r="G8" s="20" t="s">
        <v>8</v>
      </c>
      <c r="H8" s="21" t="s">
        <v>11</v>
      </c>
      <c r="I8" s="20" t="s">
        <v>8</v>
      </c>
      <c r="J8" s="22"/>
      <c r="K8" s="16"/>
      <c r="L8" s="16"/>
      <c r="M8" s="16"/>
      <c r="N8" s="16"/>
      <c r="O8" s="16"/>
      <c r="P8" s="16"/>
      <c r="Q8" s="16"/>
      <c r="R8" s="16"/>
    </row>
    <row r="9" spans="1:18" s="17" customFormat="1" ht="32.25" customHeight="1">
      <c r="A9" s="24"/>
      <c r="B9" s="25" t="s">
        <v>12</v>
      </c>
      <c r="C9" s="26"/>
      <c r="D9" s="25" t="s">
        <v>13</v>
      </c>
      <c r="E9" s="26"/>
      <c r="F9" s="25" t="s">
        <v>14</v>
      </c>
      <c r="G9" s="26"/>
      <c r="H9" s="25" t="s">
        <v>15</v>
      </c>
      <c r="I9" s="26"/>
      <c r="J9" s="27"/>
      <c r="K9" s="16"/>
      <c r="L9" s="16"/>
      <c r="M9" s="16"/>
      <c r="N9" s="16"/>
      <c r="O9" s="16"/>
      <c r="P9" s="16"/>
      <c r="Q9" s="16"/>
      <c r="R9" s="16"/>
    </row>
    <row r="10" spans="1:18" s="29" customFormat="1" ht="4.5" customHeight="1">
      <c r="A10" s="82"/>
      <c r="B10" s="83"/>
      <c r="C10" s="84"/>
      <c r="D10" s="83"/>
      <c r="E10" s="84"/>
      <c r="F10" s="83"/>
      <c r="G10" s="84"/>
      <c r="H10" s="83"/>
      <c r="I10" s="84"/>
      <c r="J10" s="84"/>
      <c r="K10" s="28"/>
      <c r="L10" s="28"/>
      <c r="M10" s="28"/>
      <c r="N10" s="28"/>
      <c r="O10" s="28"/>
      <c r="P10" s="28"/>
      <c r="Q10" s="28"/>
      <c r="R10" s="28"/>
    </row>
    <row r="11" spans="1:18" s="29" customFormat="1" ht="14.25" customHeight="1">
      <c r="A11" s="85" t="s">
        <v>16</v>
      </c>
      <c r="B11" s="86">
        <v>28277</v>
      </c>
      <c r="C11" s="49">
        <v>11.1</v>
      </c>
      <c r="D11" s="48">
        <v>225099</v>
      </c>
      <c r="E11" s="49">
        <v>87.9</v>
      </c>
      <c r="F11" s="86">
        <v>2605</v>
      </c>
      <c r="G11" s="49">
        <v>1</v>
      </c>
      <c r="H11" s="48">
        <v>255981</v>
      </c>
      <c r="I11" s="49">
        <v>100</v>
      </c>
      <c r="J11" s="87" t="s">
        <v>16</v>
      </c>
      <c r="K11" s="28"/>
      <c r="L11" s="28"/>
      <c r="M11" s="28"/>
      <c r="N11" s="28"/>
      <c r="O11" s="28"/>
      <c r="P11" s="28"/>
      <c r="Q11" s="28"/>
      <c r="R11" s="28"/>
    </row>
    <row r="12" spans="1:18" s="43" customFormat="1" ht="15.75" customHeight="1">
      <c r="A12" s="35" t="s">
        <v>17</v>
      </c>
      <c r="B12" s="36">
        <v>2582</v>
      </c>
      <c r="C12" s="37">
        <v>5.6</v>
      </c>
      <c r="D12" s="38">
        <v>43324</v>
      </c>
      <c r="E12" s="37">
        <v>94.4</v>
      </c>
      <c r="F12" s="36" t="s">
        <v>18</v>
      </c>
      <c r="G12" s="37" t="s">
        <v>19</v>
      </c>
      <c r="H12" s="39">
        <v>45906</v>
      </c>
      <c r="I12" s="40">
        <v>100</v>
      </c>
      <c r="J12" s="41" t="s">
        <v>20</v>
      </c>
      <c r="K12" s="42"/>
      <c r="L12" s="42"/>
      <c r="M12" s="42"/>
      <c r="N12" s="42"/>
      <c r="O12" s="42"/>
      <c r="P12" s="42"/>
      <c r="Q12" s="42"/>
      <c r="R12" s="42"/>
    </row>
    <row r="13" spans="1:18" s="43" customFormat="1" ht="15.75" customHeight="1">
      <c r="A13" s="44" t="s">
        <v>21</v>
      </c>
      <c r="B13" s="45" t="s">
        <v>18</v>
      </c>
      <c r="C13" s="46" t="s">
        <v>18</v>
      </c>
      <c r="D13" s="47" t="s">
        <v>19</v>
      </c>
      <c r="E13" s="46" t="s">
        <v>18</v>
      </c>
      <c r="F13" s="45">
        <v>286</v>
      </c>
      <c r="G13" s="46">
        <v>100</v>
      </c>
      <c r="H13" s="48">
        <v>386</v>
      </c>
      <c r="I13" s="49">
        <v>100</v>
      </c>
      <c r="J13" s="50" t="s">
        <v>22</v>
      </c>
      <c r="K13" s="42"/>
      <c r="L13" s="42"/>
      <c r="M13" s="42"/>
      <c r="N13" s="42"/>
      <c r="O13" s="42"/>
      <c r="P13" s="42"/>
      <c r="Q13" s="42"/>
      <c r="R13" s="42"/>
    </row>
    <row r="14" spans="1:18" s="8" customFormat="1" ht="15.75" customHeight="1">
      <c r="A14" s="35" t="s">
        <v>23</v>
      </c>
      <c r="B14" s="36">
        <v>10528</v>
      </c>
      <c r="C14" s="37">
        <v>10</v>
      </c>
      <c r="D14" s="38">
        <v>94434</v>
      </c>
      <c r="E14" s="37">
        <v>89.6</v>
      </c>
      <c r="F14" s="36">
        <v>386</v>
      </c>
      <c r="G14" s="37">
        <v>0.4</v>
      </c>
      <c r="H14" s="39">
        <v>105348</v>
      </c>
      <c r="I14" s="40">
        <v>100</v>
      </c>
      <c r="J14" s="41" t="s">
        <v>24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5.75" customHeight="1">
      <c r="A15" s="51" t="s">
        <v>25</v>
      </c>
      <c r="B15" s="45">
        <v>8457</v>
      </c>
      <c r="C15" s="46">
        <v>13.1</v>
      </c>
      <c r="D15" s="47">
        <v>55340</v>
      </c>
      <c r="E15" s="46">
        <v>85.9</v>
      </c>
      <c r="F15" s="45">
        <v>386</v>
      </c>
      <c r="G15" s="46">
        <v>0.9</v>
      </c>
      <c r="H15" s="48">
        <v>64393</v>
      </c>
      <c r="I15" s="49">
        <v>100</v>
      </c>
      <c r="J15" s="52" t="s">
        <v>26</v>
      </c>
      <c r="K15" s="1"/>
      <c r="L15" s="1"/>
      <c r="M15" s="1"/>
      <c r="N15" s="1"/>
      <c r="O15" s="1"/>
      <c r="P15" s="1"/>
      <c r="Q15" s="1"/>
      <c r="R15" s="1"/>
    </row>
    <row r="16" spans="1:18" s="8" customFormat="1" ht="15.75" customHeight="1">
      <c r="A16" s="53" t="s">
        <v>27</v>
      </c>
      <c r="B16" s="54">
        <v>6710</v>
      </c>
      <c r="C16" s="55">
        <v>16.8</v>
      </c>
      <c r="D16" s="56">
        <v>32001</v>
      </c>
      <c r="E16" s="55">
        <v>80.099999999999994</v>
      </c>
      <c r="F16" s="54">
        <v>1237</v>
      </c>
      <c r="G16" s="55">
        <v>3.1</v>
      </c>
      <c r="H16" s="57">
        <v>39948</v>
      </c>
      <c r="I16" s="58">
        <v>100</v>
      </c>
      <c r="J16" s="59" t="s">
        <v>28</v>
      </c>
      <c r="K16" s="1"/>
      <c r="L16" s="1"/>
      <c r="M16" s="1"/>
      <c r="N16" s="1"/>
      <c r="O16" s="1"/>
      <c r="P16" s="1"/>
      <c r="Q16" s="1"/>
      <c r="R16" s="1"/>
    </row>
    <row r="17" spans="1:18" s="61" customFormat="1" ht="15.75" customHeight="1">
      <c r="A17" s="30" t="s">
        <v>29</v>
      </c>
      <c r="B17" s="31">
        <v>28954</v>
      </c>
      <c r="C17" s="32">
        <v>10.5</v>
      </c>
      <c r="D17" s="33">
        <v>243715</v>
      </c>
      <c r="E17" s="32">
        <v>88.6</v>
      </c>
      <c r="F17" s="31">
        <v>2368</v>
      </c>
      <c r="G17" s="32">
        <v>0.9</v>
      </c>
      <c r="H17" s="33">
        <v>275037</v>
      </c>
      <c r="I17" s="32">
        <v>100</v>
      </c>
      <c r="J17" s="34" t="s">
        <v>29</v>
      </c>
      <c r="K17" s="60"/>
      <c r="L17" s="60"/>
      <c r="M17" s="60"/>
      <c r="N17" s="60"/>
      <c r="O17" s="60"/>
      <c r="P17" s="60"/>
      <c r="Q17" s="60"/>
      <c r="R17" s="60"/>
    </row>
    <row r="18" spans="1:18" s="43" customFormat="1" ht="15.75" customHeight="1">
      <c r="A18" s="35" t="s">
        <v>17</v>
      </c>
      <c r="B18" s="36">
        <v>2738</v>
      </c>
      <c r="C18" s="37">
        <v>5.6</v>
      </c>
      <c r="D18" s="38">
        <v>46212</v>
      </c>
      <c r="E18" s="37">
        <v>94.4</v>
      </c>
      <c r="F18" s="36" t="s">
        <v>18</v>
      </c>
      <c r="G18" s="37" t="s">
        <v>18</v>
      </c>
      <c r="H18" s="39">
        <v>48950</v>
      </c>
      <c r="I18" s="40">
        <v>100</v>
      </c>
      <c r="J18" s="41" t="s">
        <v>20</v>
      </c>
      <c r="K18" s="42"/>
      <c r="L18" s="42"/>
      <c r="M18" s="42"/>
      <c r="N18" s="42"/>
      <c r="O18" s="42"/>
      <c r="P18" s="42"/>
      <c r="Q18" s="42"/>
      <c r="R18" s="42"/>
    </row>
    <row r="19" spans="1:18" s="43" customFormat="1" ht="15.75" customHeight="1">
      <c r="A19" s="44" t="s">
        <v>21</v>
      </c>
      <c r="B19" s="45" t="s">
        <v>19</v>
      </c>
      <c r="C19" s="46" t="s">
        <v>18</v>
      </c>
      <c r="D19" s="47" t="s">
        <v>18</v>
      </c>
      <c r="E19" s="46" t="s">
        <v>18</v>
      </c>
      <c r="F19" s="45">
        <v>346</v>
      </c>
      <c r="G19" s="46">
        <v>100</v>
      </c>
      <c r="H19" s="48">
        <v>346</v>
      </c>
      <c r="I19" s="49">
        <v>100</v>
      </c>
      <c r="J19" s="50" t="s">
        <v>22</v>
      </c>
      <c r="K19" s="42"/>
      <c r="L19" s="42"/>
      <c r="M19" s="42"/>
      <c r="N19" s="42"/>
      <c r="O19" s="42"/>
      <c r="P19" s="42"/>
      <c r="Q19" s="42"/>
      <c r="R19" s="42"/>
    </row>
    <row r="20" spans="1:18" s="8" customFormat="1" ht="15.75" customHeight="1">
      <c r="A20" s="35" t="s">
        <v>23</v>
      </c>
      <c r="B20" s="36">
        <v>11032</v>
      </c>
      <c r="C20" s="37">
        <v>9.6999999999999993</v>
      </c>
      <c r="D20" s="38">
        <v>101971</v>
      </c>
      <c r="E20" s="37">
        <v>90</v>
      </c>
      <c r="F20" s="36">
        <v>349</v>
      </c>
      <c r="G20" s="37">
        <v>0.3</v>
      </c>
      <c r="H20" s="39">
        <v>113352</v>
      </c>
      <c r="I20" s="40">
        <v>100</v>
      </c>
      <c r="J20" s="41" t="s">
        <v>24</v>
      </c>
      <c r="K20" s="1"/>
      <c r="L20" s="1"/>
      <c r="M20" s="1"/>
      <c r="N20" s="1"/>
      <c r="O20" s="1"/>
      <c r="P20" s="1"/>
      <c r="Q20" s="1"/>
      <c r="R20" s="1"/>
    </row>
    <row r="21" spans="1:18" s="8" customFormat="1" ht="15.75" customHeight="1">
      <c r="A21" s="51" t="s">
        <v>25</v>
      </c>
      <c r="B21" s="45">
        <v>8555</v>
      </c>
      <c r="C21" s="46">
        <v>12.2</v>
      </c>
      <c r="D21" s="47">
        <v>60708</v>
      </c>
      <c r="E21" s="46">
        <v>86.9</v>
      </c>
      <c r="F21" s="45">
        <v>610</v>
      </c>
      <c r="G21" s="46">
        <v>0.9</v>
      </c>
      <c r="H21" s="48">
        <v>69873</v>
      </c>
      <c r="I21" s="49">
        <v>100</v>
      </c>
      <c r="J21" s="52" t="s">
        <v>26</v>
      </c>
      <c r="K21" s="1"/>
      <c r="L21" s="1"/>
      <c r="M21" s="1"/>
      <c r="N21" s="1"/>
      <c r="O21" s="1"/>
      <c r="P21" s="1"/>
      <c r="Q21" s="1"/>
      <c r="R21" s="1"/>
    </row>
    <row r="22" spans="1:18" s="8" customFormat="1" ht="15.75" customHeight="1">
      <c r="A22" s="53" t="s">
        <v>27</v>
      </c>
      <c r="B22" s="54">
        <v>6629</v>
      </c>
      <c r="C22" s="55">
        <v>15.6</v>
      </c>
      <c r="D22" s="56">
        <v>34824</v>
      </c>
      <c r="E22" s="55">
        <v>81.900000000000006</v>
      </c>
      <c r="F22" s="54">
        <v>1063</v>
      </c>
      <c r="G22" s="55">
        <v>2.5</v>
      </c>
      <c r="H22" s="57">
        <v>42516</v>
      </c>
      <c r="I22" s="58">
        <v>100</v>
      </c>
      <c r="J22" s="59" t="s">
        <v>28</v>
      </c>
      <c r="K22" s="1"/>
      <c r="L22" s="1"/>
      <c r="M22" s="1"/>
      <c r="N22" s="1"/>
      <c r="O22" s="1"/>
      <c r="P22" s="1"/>
      <c r="Q22" s="1"/>
      <c r="R22" s="1"/>
    </row>
    <row r="23" spans="1:18" s="61" customFormat="1" ht="15.75" customHeight="1">
      <c r="A23" s="30" t="s">
        <v>30</v>
      </c>
      <c r="B23" s="31">
        <f>SUM(B24:B28)</f>
        <v>29273</v>
      </c>
      <c r="C23" s="32">
        <f>B23/H23*100</f>
        <v>10.211891605269033</v>
      </c>
      <c r="D23" s="62">
        <f>SUM(D24:D28)</f>
        <v>255208</v>
      </c>
      <c r="E23" s="32">
        <f>D23/H23*100</f>
        <v>89.029359231971412</v>
      </c>
      <c r="F23" s="62">
        <f>SUM(F24:F28)</f>
        <v>2175</v>
      </c>
      <c r="G23" s="32">
        <f>F23/H23*100</f>
        <v>0.75874916275954452</v>
      </c>
      <c r="H23" s="33">
        <f>SUM(B23,D23,F23)</f>
        <v>286656</v>
      </c>
      <c r="I23" s="32">
        <v>100</v>
      </c>
      <c r="J23" s="34" t="s">
        <v>30</v>
      </c>
      <c r="K23" s="60"/>
      <c r="L23" s="60"/>
      <c r="M23" s="60"/>
      <c r="N23" s="60"/>
      <c r="O23" s="60"/>
      <c r="P23" s="60"/>
      <c r="Q23" s="60"/>
      <c r="R23" s="60"/>
    </row>
    <row r="24" spans="1:18" s="43" customFormat="1" ht="15.75" customHeight="1">
      <c r="A24" s="35" t="s">
        <v>17</v>
      </c>
      <c r="B24" s="36">
        <v>2747</v>
      </c>
      <c r="C24" s="37">
        <f t="shared" ref="C24:C28" si="0">B24/H24*100</f>
        <v>5.5525235987306205</v>
      </c>
      <c r="D24" s="38">
        <v>46726</v>
      </c>
      <c r="E24" s="37">
        <f t="shared" ref="E24:E28" si="1">D24/H24*100</f>
        <v>94.447476401269384</v>
      </c>
      <c r="F24" s="36"/>
      <c r="G24" s="37" t="s">
        <v>18</v>
      </c>
      <c r="H24" s="39">
        <f t="shared" ref="H24:H28" si="2">SUM(B24,D24,F24)</f>
        <v>49473</v>
      </c>
      <c r="I24" s="40">
        <v>100</v>
      </c>
      <c r="J24" s="41" t="s">
        <v>20</v>
      </c>
      <c r="K24" s="42"/>
      <c r="L24" s="42"/>
      <c r="M24" s="42"/>
      <c r="N24" s="42"/>
      <c r="O24" s="42"/>
      <c r="P24" s="42"/>
      <c r="Q24" s="42"/>
      <c r="R24" s="42"/>
    </row>
    <row r="25" spans="1:18" s="43" customFormat="1" ht="15.75" customHeight="1">
      <c r="A25" s="44" t="s">
        <v>21</v>
      </c>
      <c r="B25" s="45" t="s">
        <v>18</v>
      </c>
      <c r="C25" s="46" t="s">
        <v>18</v>
      </c>
      <c r="D25" s="47" t="s">
        <v>18</v>
      </c>
      <c r="E25" s="46" t="s">
        <v>18</v>
      </c>
      <c r="F25" s="45">
        <v>299</v>
      </c>
      <c r="G25" s="46">
        <f t="shared" ref="G25:G28" si="3">F25/H25*100</f>
        <v>100</v>
      </c>
      <c r="H25" s="48">
        <f t="shared" si="2"/>
        <v>299</v>
      </c>
      <c r="I25" s="49">
        <v>100</v>
      </c>
      <c r="J25" s="50" t="s">
        <v>22</v>
      </c>
      <c r="K25" s="42"/>
      <c r="L25" s="42"/>
      <c r="M25" s="42"/>
      <c r="N25" s="42"/>
      <c r="O25" s="42"/>
      <c r="P25" s="42"/>
      <c r="Q25" s="42"/>
      <c r="R25" s="42"/>
    </row>
    <row r="26" spans="1:18" s="8" customFormat="1" ht="15.75" customHeight="1">
      <c r="A26" s="35" t="s">
        <v>23</v>
      </c>
      <c r="B26" s="36">
        <v>11321</v>
      </c>
      <c r="C26" s="37">
        <f t="shared" si="0"/>
        <v>9.4993958515137269</v>
      </c>
      <c r="D26" s="38">
        <v>107528</v>
      </c>
      <c r="E26" s="37">
        <f t="shared" si="1"/>
        <v>90.226220044304213</v>
      </c>
      <c r="F26" s="36">
        <v>327</v>
      </c>
      <c r="G26" s="37">
        <f t="shared" si="3"/>
        <v>0.27438410418205011</v>
      </c>
      <c r="H26" s="39">
        <f t="shared" si="2"/>
        <v>119176</v>
      </c>
      <c r="I26" s="40">
        <v>100</v>
      </c>
      <c r="J26" s="41" t="s">
        <v>24</v>
      </c>
      <c r="K26" s="1"/>
      <c r="L26" s="1"/>
      <c r="M26" s="1"/>
      <c r="N26" s="1"/>
      <c r="O26" s="1"/>
      <c r="P26" s="1"/>
      <c r="Q26" s="1"/>
      <c r="R26" s="1"/>
    </row>
    <row r="27" spans="1:18" s="63" customFormat="1" ht="15.75" customHeight="1">
      <c r="A27" s="51" t="s">
        <v>25</v>
      </c>
      <c r="B27" s="45">
        <v>8874</v>
      </c>
      <c r="C27" s="46">
        <f t="shared" si="0"/>
        <v>12.028301886792454</v>
      </c>
      <c r="D27" s="47">
        <v>64347</v>
      </c>
      <c r="E27" s="46">
        <f t="shared" si="1"/>
        <v>87.2194209499024</v>
      </c>
      <c r="F27" s="45">
        <v>555</v>
      </c>
      <c r="G27" s="46">
        <f t="shared" si="3"/>
        <v>0.75227716330513983</v>
      </c>
      <c r="H27" s="48">
        <f t="shared" si="2"/>
        <v>73776</v>
      </c>
      <c r="I27" s="49">
        <v>100</v>
      </c>
      <c r="J27" s="52" t="s">
        <v>26</v>
      </c>
      <c r="K27" s="1"/>
      <c r="L27" s="1"/>
      <c r="M27" s="1"/>
      <c r="N27" s="1"/>
      <c r="O27" s="1"/>
      <c r="P27" s="1"/>
      <c r="Q27" s="1"/>
      <c r="R27" s="1"/>
    </row>
    <row r="28" spans="1:18" s="63" customFormat="1" ht="18" customHeight="1">
      <c r="A28" s="53" t="s">
        <v>27</v>
      </c>
      <c r="B28" s="54">
        <v>6331</v>
      </c>
      <c r="C28" s="55">
        <f t="shared" si="0"/>
        <v>14.410907766548304</v>
      </c>
      <c r="D28" s="56">
        <v>36607</v>
      </c>
      <c r="E28" s="55">
        <f t="shared" si="1"/>
        <v>83.32650459801512</v>
      </c>
      <c r="F28" s="54">
        <v>994</v>
      </c>
      <c r="G28" s="55">
        <f t="shared" si="3"/>
        <v>2.2625876354365837</v>
      </c>
      <c r="H28" s="57">
        <f t="shared" si="2"/>
        <v>43932</v>
      </c>
      <c r="I28" s="58">
        <v>100</v>
      </c>
      <c r="J28" s="59" t="s">
        <v>28</v>
      </c>
      <c r="K28" s="1"/>
      <c r="L28" s="1"/>
      <c r="M28" s="1"/>
      <c r="N28" s="1"/>
      <c r="O28" s="1"/>
      <c r="P28" s="1"/>
      <c r="Q28" s="1"/>
      <c r="R28" s="1"/>
    </row>
    <row r="29" spans="1:18" s="63" customFormat="1" ht="5.25" customHeight="1">
      <c r="A29" s="51"/>
      <c r="B29" s="47"/>
      <c r="C29" s="64"/>
      <c r="D29" s="47"/>
      <c r="E29" s="65"/>
      <c r="F29" s="47"/>
      <c r="G29" s="65"/>
      <c r="H29" s="48"/>
      <c r="I29" s="66"/>
      <c r="J29" s="52"/>
      <c r="K29" s="1"/>
      <c r="L29" s="1"/>
      <c r="M29" s="1"/>
      <c r="N29" s="1"/>
      <c r="O29" s="1"/>
      <c r="P29" s="1"/>
      <c r="Q29" s="1"/>
      <c r="R29" s="1"/>
    </row>
    <row r="30" spans="1:18" s="74" customFormat="1" ht="8.25" customHeight="1">
      <c r="A30" s="67" t="s">
        <v>31</v>
      </c>
      <c r="B30" s="68"/>
      <c r="C30" s="69"/>
      <c r="D30" s="68"/>
      <c r="E30" s="69"/>
      <c r="F30" s="68"/>
      <c r="G30" s="69"/>
      <c r="H30" s="70"/>
      <c r="I30" s="71"/>
      <c r="J30" s="72" t="s">
        <v>32</v>
      </c>
      <c r="K30" s="73"/>
      <c r="L30" s="73"/>
      <c r="M30" s="73"/>
      <c r="N30" s="73"/>
      <c r="O30" s="73"/>
      <c r="P30" s="73"/>
      <c r="Q30" s="73"/>
      <c r="R30" s="73"/>
    </row>
    <row r="31" spans="1:18" s="74" customFormat="1" ht="12.95" customHeight="1">
      <c r="A31" s="75" t="s">
        <v>33</v>
      </c>
      <c r="B31" s="75"/>
      <c r="C31" s="75"/>
      <c r="D31" s="75"/>
      <c r="E31" s="73"/>
      <c r="F31" s="73"/>
      <c r="G31" s="73"/>
      <c r="H31" s="73"/>
      <c r="I31" s="73"/>
      <c r="J31" s="73" t="s">
        <v>34</v>
      </c>
      <c r="K31" s="73"/>
      <c r="L31" s="73"/>
      <c r="M31" s="73"/>
      <c r="N31" s="73"/>
      <c r="O31" s="73"/>
      <c r="P31" s="73"/>
      <c r="Q31" s="73"/>
      <c r="R31" s="73"/>
    </row>
    <row r="32" spans="1:18" s="74" customFormat="1" ht="12.95" customHeight="1">
      <c r="A32" s="76" t="s">
        <v>35</v>
      </c>
      <c r="B32" s="76"/>
      <c r="C32" s="77"/>
      <c r="D32" s="77"/>
      <c r="E32" s="73"/>
      <c r="F32" s="73"/>
      <c r="G32" s="73"/>
      <c r="H32" s="73"/>
      <c r="I32" s="73"/>
      <c r="J32" s="73" t="s">
        <v>36</v>
      </c>
      <c r="K32" s="73"/>
      <c r="L32" s="73"/>
      <c r="M32" s="73"/>
      <c r="N32" s="73"/>
      <c r="O32" s="73"/>
      <c r="P32" s="73"/>
      <c r="Q32" s="73"/>
      <c r="R32" s="73"/>
    </row>
    <row r="33" spans="1:18" s="74" customFormat="1" ht="12.95" customHeight="1">
      <c r="A33" s="77" t="s">
        <v>37</v>
      </c>
      <c r="B33" s="77"/>
      <c r="C33" s="77"/>
      <c r="D33" s="77"/>
      <c r="E33" s="73"/>
      <c r="F33" s="73"/>
      <c r="G33" s="73"/>
      <c r="H33" s="73"/>
      <c r="I33" s="73"/>
      <c r="J33" s="78" t="s">
        <v>38</v>
      </c>
      <c r="K33" s="73"/>
      <c r="L33" s="73"/>
      <c r="M33" s="73"/>
      <c r="N33" s="73"/>
      <c r="O33" s="73"/>
      <c r="P33" s="73"/>
      <c r="Q33" s="73"/>
      <c r="R33" s="73"/>
    </row>
    <row r="34" spans="1:18" s="74" customFormat="1" ht="12.95" customHeight="1">
      <c r="A34" s="79" t="s">
        <v>39</v>
      </c>
      <c r="B34" s="79"/>
      <c r="C34" s="79"/>
      <c r="D34" s="79"/>
      <c r="E34" s="73"/>
      <c r="F34" s="73"/>
      <c r="G34" s="73"/>
      <c r="H34" s="73"/>
      <c r="I34" s="73"/>
      <c r="J34" s="73" t="s">
        <v>40</v>
      </c>
      <c r="K34" s="73"/>
      <c r="L34" s="73"/>
      <c r="M34" s="73"/>
      <c r="N34" s="73"/>
      <c r="O34" s="73"/>
      <c r="P34" s="73"/>
      <c r="Q34" s="73"/>
      <c r="R34" s="73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8" customFormat="1" ht="12.95" customHeight="1">
      <c r="A37" s="80"/>
      <c r="B37" s="80"/>
      <c r="C37" s="8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8" customFormat="1" ht="12.95" customHeight="1">
      <c r="A38" s="81"/>
      <c r="B38" s="81"/>
      <c r="C38" s="8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</sheetData>
  <mergeCells count="12">
    <mergeCell ref="A32:B32"/>
    <mergeCell ref="A37:C37"/>
    <mergeCell ref="A2:J2"/>
    <mergeCell ref="A3:J3"/>
    <mergeCell ref="A4:J4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العددي والنسبي للطــلاب حسب المراحل ونوع التعليم 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7BEBD3FA-DA6F-4723-82F3-941C299D2428}"/>
</file>

<file path=customXml/itemProps2.xml><?xml version="1.0" encoding="utf-8"?>
<ds:datastoreItem xmlns:ds="http://schemas.openxmlformats.org/officeDocument/2006/customXml" ds:itemID="{3DFC9A96-1C2D-4E3B-BB67-A96A224C9918}"/>
</file>

<file path=customXml/itemProps3.xml><?xml version="1.0" encoding="utf-8"?>
<ds:datastoreItem xmlns:ds="http://schemas.openxmlformats.org/officeDocument/2006/customXml" ds:itemID="{08B82F0C-51E0-4AC9-879E-E5A6284076F3}"/>
</file>

<file path=customXml/itemProps4.xml><?xml version="1.0" encoding="utf-8"?>
<ds:datastoreItem xmlns:ds="http://schemas.openxmlformats.org/officeDocument/2006/customXml" ds:itemID="{59782A50-2E97-400F-A663-83EC8F604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cp:lastPrinted>2017-11-20T07:36:14Z</cp:lastPrinted>
  <dcterms:created xsi:type="dcterms:W3CDTF">2017-11-20T07:17:46Z</dcterms:created>
  <dcterms:modified xsi:type="dcterms:W3CDTF">2017-11-20T07:36:26Z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